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SW\UNITE\2021\Templates\"/>
    </mc:Choice>
  </mc:AlternateContent>
  <bookViews>
    <workbookView xWindow="0" yWindow="168" windowWidth="23040" windowHeight="902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31" i="1"/>
  <c r="K30" i="1"/>
  <c r="K29" i="1"/>
  <c r="K27" i="1"/>
  <c r="K26" i="1"/>
  <c r="K16" i="1"/>
  <c r="K18" i="1"/>
  <c r="K19" i="1"/>
  <c r="K20" i="1"/>
  <c r="B10" i="1"/>
  <c r="G10" i="1" s="1"/>
  <c r="K21" i="1" l="1"/>
  <c r="O22" i="1" s="1"/>
  <c r="G11" i="1"/>
  <c r="K32" i="1"/>
  <c r="O33" i="1" l="1"/>
  <c r="L21" i="1"/>
  <c r="L32" i="1"/>
</calcChain>
</file>

<file path=xl/sharedStrings.xml><?xml version="1.0" encoding="utf-8"?>
<sst xmlns="http://schemas.openxmlformats.org/spreadsheetml/2006/main" count="40" uniqueCount="31">
  <si>
    <r>
      <t xml:space="preserve">1) </t>
    </r>
    <r>
      <rPr>
        <b/>
        <sz val="11"/>
        <color theme="1"/>
        <rFont val="Calibri"/>
        <family val="2"/>
        <scheme val="minor"/>
      </rPr>
      <t>Event Funds</t>
    </r>
    <r>
      <rPr>
        <sz val="11"/>
        <color theme="1"/>
        <rFont val="Calibri"/>
        <family val="2"/>
        <scheme val="minor"/>
      </rPr>
      <t xml:space="preserve"> are intended to pay for </t>
    </r>
    <r>
      <rPr>
        <i/>
        <sz val="11"/>
        <color theme="1"/>
        <rFont val="Calibri"/>
        <family val="2"/>
        <scheme val="minor"/>
      </rPr>
      <t>rentals</t>
    </r>
    <r>
      <rPr>
        <sz val="11"/>
        <color theme="1"/>
        <rFont val="Calibri"/>
        <family val="2"/>
        <scheme val="minor"/>
      </rPr>
      <t>, entertainment, &amp; non-edible items i.e. rental fees, admission fees, plates</t>
    </r>
  </si>
  <si>
    <r>
      <t xml:space="preserve">2) </t>
    </r>
    <r>
      <rPr>
        <b/>
        <sz val="11"/>
        <color theme="1"/>
        <rFont val="Calibri"/>
        <family val="2"/>
        <scheme val="minor"/>
      </rPr>
      <t xml:space="preserve">Event Funds </t>
    </r>
    <r>
      <rPr>
        <sz val="11"/>
        <color rgb="FFFF0000"/>
        <rFont val="Calibri"/>
        <family val="2"/>
        <scheme val="minor"/>
      </rPr>
      <t>CANNOT</t>
    </r>
    <r>
      <rPr>
        <sz val="11"/>
        <color theme="1"/>
        <rFont val="Calibri"/>
        <family val="2"/>
        <scheme val="minor"/>
      </rPr>
      <t xml:space="preserve"> be used to </t>
    </r>
    <r>
      <rPr>
        <i/>
        <sz val="11"/>
        <color theme="1"/>
        <rFont val="Calibri"/>
        <family val="2"/>
        <scheme val="minor"/>
      </rPr>
      <t>purchase</t>
    </r>
    <r>
      <rPr>
        <sz val="11"/>
        <color theme="1"/>
        <rFont val="Calibri"/>
        <family val="2"/>
        <scheme val="minor"/>
      </rPr>
      <t xml:space="preserve"> equipment, parking fees, gas, alcohol, or tobacco products</t>
    </r>
  </si>
  <si>
    <r>
      <t xml:space="preserve">3) </t>
    </r>
    <r>
      <rPr>
        <b/>
        <sz val="11"/>
        <color theme="1"/>
        <rFont val="Calibri"/>
        <family val="2"/>
        <scheme val="minor"/>
      </rPr>
      <t>Food Funds</t>
    </r>
    <r>
      <rPr>
        <sz val="11"/>
        <color theme="1"/>
        <rFont val="Calibri"/>
        <family val="2"/>
        <scheme val="minor"/>
      </rPr>
      <t xml:space="preserve"> are intended for catering &amp; edible item purchases i.e. BBQ catering, bottled water, burger patties</t>
    </r>
  </si>
  <si>
    <r>
      <t xml:space="preserve">4) </t>
    </r>
    <r>
      <rPr>
        <b/>
        <sz val="11"/>
        <color theme="1"/>
        <rFont val="Calibri"/>
        <family val="2"/>
        <scheme val="minor"/>
      </rPr>
      <t xml:space="preserve">Food Funds </t>
    </r>
    <r>
      <rPr>
        <sz val="11"/>
        <color rgb="FFFF0000"/>
        <rFont val="Calibri"/>
        <family val="2"/>
        <scheme val="minor"/>
      </rPr>
      <t>CANNOT</t>
    </r>
    <r>
      <rPr>
        <sz val="11"/>
        <color theme="1"/>
        <rFont val="Calibri"/>
        <family val="2"/>
        <scheme val="minor"/>
      </rPr>
      <t xml:space="preserve"> be used when the program/event has no recreation aspect</t>
    </r>
  </si>
  <si>
    <t>RULES</t>
  </si>
  <si>
    <t>For</t>
  </si>
  <si>
    <t xml:space="preserve">attendees, allowed to request up to </t>
  </si>
  <si>
    <t>in food funds</t>
  </si>
  <si>
    <t>in event funds</t>
  </si>
  <si>
    <t>Company</t>
  </si>
  <si>
    <t>Item</t>
  </si>
  <si>
    <t>Quantity</t>
  </si>
  <si>
    <t>Unit Cost</t>
  </si>
  <si>
    <t>Total</t>
  </si>
  <si>
    <t>FOOD FUNDS</t>
  </si>
  <si>
    <t>Ex. Commisary</t>
  </si>
  <si>
    <t>Ex: Papa Johns</t>
  </si>
  <si>
    <t>Ex: Commisary</t>
  </si>
  <si>
    <t>Large pepperoni Pizza</t>
  </si>
  <si>
    <t>Burger Patties (1 box = 16 patties)</t>
  </si>
  <si>
    <t>TOTAL</t>
  </si>
  <si>
    <t>***Insert rows as needed***</t>
  </si>
  <si>
    <t>EVENT FUNDS</t>
  </si>
  <si>
    <t>Ex: Outdoor Rec</t>
  </si>
  <si>
    <t>Paintball Box (1 box = 2,000 paintballs)</t>
  </si>
  <si>
    <t>Plastic Plates (1 bag = 100 plates)</t>
  </si>
  <si>
    <t>Insert # of people attending the event --&gt;</t>
  </si>
  <si>
    <t>Admission</t>
  </si>
  <si>
    <t>Ex. Escape Point</t>
  </si>
  <si>
    <t>Amount to pay out-of-pocket:</t>
  </si>
  <si>
    <r>
      <t xml:space="preserve">5) These funds are intended for military/civilian DOD workers assigned to your unit </t>
    </r>
    <r>
      <rPr>
        <sz val="11"/>
        <color rgb="FFFF0000"/>
        <rFont val="Calibri"/>
        <family val="2"/>
        <scheme val="minor"/>
      </rPr>
      <t xml:space="preserve">ONLY </t>
    </r>
    <r>
      <rPr>
        <sz val="11"/>
        <color theme="1"/>
        <rFont val="Calibri"/>
        <family val="2"/>
        <scheme val="minor"/>
      </rPr>
      <t>(not for dependents i.e. they do not count towards event attendance)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</si>
</sst>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4" fontId="2" fillId="2" borderId="4" xfId="1" applyFont="1" applyFill="1" applyBorder="1"/>
    <xf numFmtId="0" fontId="0" fillId="2" borderId="7" xfId="0" applyFill="1" applyBorder="1"/>
    <xf numFmtId="44" fontId="2" fillId="2" borderId="11" xfId="1" applyFont="1" applyFill="1" applyBorder="1"/>
    <xf numFmtId="0" fontId="0" fillId="2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0" fontId="0" fillId="5" borderId="1" xfId="0" applyFill="1" applyBorder="1" applyAlignment="1">
      <alignment horizontal="center"/>
    </xf>
    <xf numFmtId="0" fontId="0" fillId="0" borderId="0" xfId="0" applyBorder="1" applyAlignment="1"/>
    <xf numFmtId="0" fontId="0" fillId="4" borderId="0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4" fontId="0" fillId="0" borderId="1" xfId="0" applyNumberFormat="1" applyBorder="1" applyAlignment="1">
      <alignment horizontal="left"/>
    </xf>
    <xf numFmtId="44" fontId="0" fillId="0" borderId="1" xfId="0" applyNumberFormat="1" applyBorder="1"/>
    <xf numFmtId="0" fontId="0" fillId="4" borderId="0" xfId="0" applyFill="1" applyBorder="1" applyAlignment="1"/>
    <xf numFmtId="0" fontId="0" fillId="4" borderId="6" xfId="0" applyFill="1" applyBorder="1" applyAlignment="1"/>
    <xf numFmtId="0" fontId="0" fillId="4" borderId="8" xfId="0" applyFill="1" applyBorder="1" applyAlignment="1"/>
    <xf numFmtId="0" fontId="0" fillId="4" borderId="4" xfId="0" applyFill="1" applyBorder="1" applyAlignment="1"/>
    <xf numFmtId="0" fontId="0" fillId="4" borderId="5" xfId="0" applyFill="1" applyBorder="1" applyAlignment="1"/>
    <xf numFmtId="0" fontId="0" fillId="4" borderId="0" xfId="0" applyFill="1"/>
    <xf numFmtId="0" fontId="0" fillId="4" borderId="13" xfId="0" applyFill="1" applyBorder="1"/>
    <xf numFmtId="0" fontId="0" fillId="4" borderId="15" xfId="0" applyFill="1" applyBorder="1"/>
    <xf numFmtId="0" fontId="0" fillId="4" borderId="15" xfId="0" applyFill="1" applyBorder="1" applyAlignment="1"/>
    <xf numFmtId="0" fontId="0" fillId="4" borderId="14" xfId="0" applyFill="1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10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workbookViewId="0">
      <selection activeCell="A15" sqref="A15:B15"/>
    </sheetView>
  </sheetViews>
  <sheetFormatPr defaultRowHeight="14.4" x14ac:dyDescent="0.3"/>
  <cols>
    <col min="7" max="7" width="12.88671875" customWidth="1"/>
    <col min="10" max="10" width="11.6640625" customWidth="1"/>
    <col min="11" max="11" width="13.44140625" customWidth="1"/>
    <col min="15" max="15" width="14.109375" customWidth="1"/>
  </cols>
  <sheetData>
    <row r="1" spans="1:24" ht="18" x14ac:dyDescent="0.35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22"/>
      <c r="P1" s="22"/>
      <c r="Q1" s="22"/>
      <c r="R1" s="22"/>
      <c r="S1" s="22"/>
      <c r="T1" s="22"/>
      <c r="U1" s="22"/>
      <c r="V1" s="22"/>
      <c r="W1" s="22"/>
      <c r="X1" s="24"/>
    </row>
    <row r="2" spans="1:24" x14ac:dyDescent="0.3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  <c r="O2" s="22"/>
      <c r="P2" s="22"/>
      <c r="Q2" s="22"/>
      <c r="R2" s="22"/>
      <c r="S2" s="22"/>
      <c r="T2" s="22"/>
      <c r="U2" s="22"/>
      <c r="V2" s="22"/>
      <c r="W2" s="22"/>
      <c r="X2" s="24"/>
    </row>
    <row r="3" spans="1:24" x14ac:dyDescent="0.3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22"/>
      <c r="P3" s="22"/>
      <c r="Q3" s="22"/>
      <c r="R3" s="22"/>
      <c r="S3" s="22"/>
      <c r="T3" s="22"/>
      <c r="U3" s="22"/>
      <c r="V3" s="22"/>
      <c r="W3" s="22"/>
      <c r="X3" s="24"/>
    </row>
    <row r="4" spans="1:24" x14ac:dyDescent="0.3">
      <c r="A4" s="36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22"/>
      <c r="P4" s="22"/>
      <c r="Q4" s="22"/>
      <c r="R4" s="22"/>
      <c r="S4" s="22"/>
      <c r="T4" s="22"/>
      <c r="U4" s="22"/>
      <c r="V4" s="22"/>
      <c r="W4" s="22"/>
      <c r="X4" s="24"/>
    </row>
    <row r="5" spans="1:24" x14ac:dyDescent="0.3">
      <c r="A5" s="36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  <c r="O5" s="22"/>
      <c r="P5" s="22"/>
      <c r="Q5" s="22"/>
      <c r="R5" s="22"/>
      <c r="S5" s="22"/>
      <c r="T5" s="22"/>
      <c r="U5" s="22"/>
      <c r="V5" s="22"/>
      <c r="W5" s="22"/>
      <c r="X5" s="24"/>
    </row>
    <row r="6" spans="1:24" x14ac:dyDescent="0.3">
      <c r="A6" s="46" t="s">
        <v>30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  <c r="O6" s="22"/>
      <c r="P6" s="22"/>
      <c r="Q6" s="22"/>
      <c r="R6" s="22"/>
      <c r="S6" s="22"/>
      <c r="T6" s="22"/>
      <c r="U6" s="22"/>
      <c r="V6" s="22"/>
      <c r="W6" s="22"/>
      <c r="X6" s="24"/>
    </row>
    <row r="7" spans="1:24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4"/>
    </row>
    <row r="8" spans="1:24" x14ac:dyDescent="0.3">
      <c r="A8" s="49" t="s">
        <v>26</v>
      </c>
      <c r="B8" s="40"/>
      <c r="C8" s="40"/>
      <c r="D8" s="40"/>
      <c r="E8" s="42"/>
      <c r="F8" s="8">
        <v>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4"/>
    </row>
    <row r="9" spans="1:24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4"/>
    </row>
    <row r="10" spans="1:24" x14ac:dyDescent="0.3">
      <c r="A10" s="3" t="s">
        <v>5</v>
      </c>
      <c r="B10" s="7">
        <f>F8</f>
        <v>0</v>
      </c>
      <c r="C10" s="39" t="s">
        <v>6</v>
      </c>
      <c r="D10" s="39"/>
      <c r="E10" s="39"/>
      <c r="F10" s="39"/>
      <c r="G10" s="4">
        <f>B10*5</f>
        <v>0</v>
      </c>
      <c r="H10" s="39" t="s">
        <v>7</v>
      </c>
      <c r="I10" s="4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4"/>
    </row>
    <row r="11" spans="1:24" x14ac:dyDescent="0.3">
      <c r="A11" s="22"/>
      <c r="B11" s="5"/>
      <c r="C11" s="40" t="s">
        <v>6</v>
      </c>
      <c r="D11" s="40"/>
      <c r="E11" s="40"/>
      <c r="F11" s="40"/>
      <c r="G11" s="6">
        <f>B10*13.5</f>
        <v>0</v>
      </c>
      <c r="H11" s="40" t="s">
        <v>8</v>
      </c>
      <c r="I11" s="4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4"/>
    </row>
    <row r="12" spans="1:24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4"/>
    </row>
    <row r="13" spans="1:24" ht="18" x14ac:dyDescent="0.35">
      <c r="A13" s="35" t="s">
        <v>14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4"/>
    </row>
    <row r="14" spans="1:24" x14ac:dyDescent="0.3">
      <c r="A14" s="29" t="s">
        <v>9</v>
      </c>
      <c r="B14" s="29"/>
      <c r="C14" s="29" t="s">
        <v>10</v>
      </c>
      <c r="D14" s="29"/>
      <c r="E14" s="29"/>
      <c r="F14" s="29"/>
      <c r="G14" s="29"/>
      <c r="H14" s="29"/>
      <c r="I14" s="2" t="s">
        <v>11</v>
      </c>
      <c r="J14" s="2" t="s">
        <v>12</v>
      </c>
      <c r="K14" s="2" t="s">
        <v>13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4"/>
    </row>
    <row r="15" spans="1:24" x14ac:dyDescent="0.3">
      <c r="A15" s="28" t="s">
        <v>17</v>
      </c>
      <c r="B15" s="28"/>
      <c r="C15" s="28" t="s">
        <v>19</v>
      </c>
      <c r="D15" s="28"/>
      <c r="E15" s="28"/>
      <c r="F15" s="28"/>
      <c r="G15" s="28"/>
      <c r="H15" s="28"/>
      <c r="I15" s="1"/>
      <c r="J15" s="9"/>
      <c r="K15" s="9">
        <f t="shared" ref="K15:K20" si="0">J15*I15</f>
        <v>0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4"/>
    </row>
    <row r="16" spans="1:24" x14ac:dyDescent="0.3">
      <c r="A16" s="28" t="s">
        <v>16</v>
      </c>
      <c r="B16" s="28"/>
      <c r="C16" s="28" t="s">
        <v>18</v>
      </c>
      <c r="D16" s="28"/>
      <c r="E16" s="28"/>
      <c r="F16" s="28"/>
      <c r="G16" s="28"/>
      <c r="H16" s="28"/>
      <c r="I16" s="1"/>
      <c r="J16" s="9"/>
      <c r="K16" s="9">
        <f t="shared" si="0"/>
        <v>0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4"/>
    </row>
    <row r="17" spans="1:26" x14ac:dyDescent="0.3">
      <c r="A17" s="28"/>
      <c r="B17" s="28"/>
      <c r="C17" s="28"/>
      <c r="D17" s="28"/>
      <c r="E17" s="28"/>
      <c r="F17" s="28"/>
      <c r="G17" s="28"/>
      <c r="H17" s="28"/>
      <c r="I17" s="1"/>
      <c r="J17" s="9"/>
      <c r="K17" s="9">
        <v>0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4"/>
    </row>
    <row r="18" spans="1:26" x14ac:dyDescent="0.3">
      <c r="A18" s="28"/>
      <c r="B18" s="28"/>
      <c r="C18" s="28" t="s">
        <v>21</v>
      </c>
      <c r="D18" s="28"/>
      <c r="E18" s="28"/>
      <c r="F18" s="28"/>
      <c r="G18" s="28"/>
      <c r="H18" s="28"/>
      <c r="I18" s="1"/>
      <c r="J18" s="9"/>
      <c r="K18" s="9">
        <f t="shared" si="0"/>
        <v>0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4"/>
    </row>
    <row r="19" spans="1:26" x14ac:dyDescent="0.3">
      <c r="A19" s="28"/>
      <c r="B19" s="28"/>
      <c r="C19" s="28"/>
      <c r="D19" s="28"/>
      <c r="E19" s="28"/>
      <c r="F19" s="28"/>
      <c r="G19" s="28"/>
      <c r="H19" s="28"/>
      <c r="I19" s="1"/>
      <c r="J19" s="9"/>
      <c r="K19" s="9">
        <f t="shared" si="0"/>
        <v>0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4"/>
    </row>
    <row r="20" spans="1:26" x14ac:dyDescent="0.3">
      <c r="A20" s="28"/>
      <c r="B20" s="28"/>
      <c r="C20" s="28"/>
      <c r="D20" s="28"/>
      <c r="E20" s="28"/>
      <c r="F20" s="28"/>
      <c r="G20" s="28"/>
      <c r="H20" s="28"/>
      <c r="I20" s="1"/>
      <c r="J20" s="9"/>
      <c r="K20" s="9">
        <f t="shared" si="0"/>
        <v>0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4"/>
    </row>
    <row r="21" spans="1:26" x14ac:dyDescent="0.3">
      <c r="A21" s="20"/>
      <c r="B21" s="20"/>
      <c r="C21" s="20"/>
      <c r="D21" s="20"/>
      <c r="E21" s="20"/>
      <c r="F21" s="20"/>
      <c r="G21" s="20"/>
      <c r="H21" s="20"/>
      <c r="I21" s="21"/>
      <c r="J21" s="11" t="s">
        <v>20</v>
      </c>
      <c r="K21" s="10">
        <f>SUM(K15:K20)</f>
        <v>0</v>
      </c>
      <c r="L21" s="28" t="str">
        <f>IF(K21&gt;G10, "You are over your food funds allowance and must pay the difference out of pocket or thru another funding source", "Good to go")</f>
        <v>Good to go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4"/>
    </row>
    <row r="22" spans="1:26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8"/>
      <c r="L22" s="27" t="s">
        <v>29</v>
      </c>
      <c r="M22" s="27"/>
      <c r="N22" s="27"/>
      <c r="O22" s="15" t="str">
        <f>IF(K21-G10&gt;0, K21-G10, "$0")</f>
        <v>$0</v>
      </c>
      <c r="P22" s="13"/>
      <c r="Q22" s="13"/>
      <c r="R22" s="13"/>
      <c r="S22" s="13"/>
      <c r="T22" s="13"/>
      <c r="U22" s="13"/>
      <c r="V22" s="13"/>
      <c r="W22" s="13"/>
      <c r="X22" s="24"/>
    </row>
    <row r="23" spans="1:26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0"/>
      <c r="M23" s="20"/>
      <c r="N23" s="20"/>
      <c r="O23" s="14"/>
      <c r="P23" s="13"/>
      <c r="Q23" s="13"/>
      <c r="R23" s="13"/>
      <c r="S23" s="13"/>
      <c r="T23" s="13"/>
      <c r="U23" s="13"/>
      <c r="V23" s="13"/>
      <c r="W23" s="13"/>
      <c r="X23" s="24"/>
    </row>
    <row r="24" spans="1:26" ht="18" x14ac:dyDescent="0.35">
      <c r="A24" s="35" t="s">
        <v>22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4"/>
    </row>
    <row r="25" spans="1:26" x14ac:dyDescent="0.3">
      <c r="A25" s="29" t="s">
        <v>9</v>
      </c>
      <c r="B25" s="29"/>
      <c r="C25" s="29" t="s">
        <v>10</v>
      </c>
      <c r="D25" s="29"/>
      <c r="E25" s="29"/>
      <c r="F25" s="29"/>
      <c r="G25" s="29"/>
      <c r="H25" s="29"/>
      <c r="I25" s="2" t="s">
        <v>11</v>
      </c>
      <c r="J25" s="2" t="s">
        <v>12</v>
      </c>
      <c r="K25" s="2" t="s">
        <v>13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4"/>
    </row>
    <row r="26" spans="1:26" x14ac:dyDescent="0.3">
      <c r="A26" s="28" t="s">
        <v>28</v>
      </c>
      <c r="B26" s="28"/>
      <c r="C26" s="30" t="s">
        <v>27</v>
      </c>
      <c r="D26" s="31"/>
      <c r="E26" s="31"/>
      <c r="F26" s="31"/>
      <c r="G26" s="31"/>
      <c r="H26" s="32"/>
      <c r="I26" s="1"/>
      <c r="J26" s="9"/>
      <c r="K26" s="9">
        <f>J26*I26</f>
        <v>0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4"/>
    </row>
    <row r="27" spans="1:26" x14ac:dyDescent="0.3">
      <c r="A27" s="28" t="s">
        <v>23</v>
      </c>
      <c r="B27" s="28"/>
      <c r="C27" s="30" t="s">
        <v>24</v>
      </c>
      <c r="D27" s="31"/>
      <c r="E27" s="31"/>
      <c r="F27" s="31"/>
      <c r="G27" s="31"/>
      <c r="H27" s="32"/>
      <c r="I27" s="1"/>
      <c r="J27" s="9"/>
      <c r="K27" s="9">
        <f t="shared" ref="K27" si="1">J27*I27</f>
        <v>0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4"/>
    </row>
    <row r="28" spans="1:26" x14ac:dyDescent="0.3">
      <c r="A28" s="28" t="s">
        <v>15</v>
      </c>
      <c r="B28" s="28"/>
      <c r="C28" s="30" t="s">
        <v>25</v>
      </c>
      <c r="D28" s="31"/>
      <c r="E28" s="31"/>
      <c r="F28" s="31"/>
      <c r="G28" s="31"/>
      <c r="H28" s="32"/>
      <c r="I28" s="1"/>
      <c r="J28" s="9"/>
      <c r="K28" s="9">
        <v>0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4"/>
    </row>
    <row r="29" spans="1:26" x14ac:dyDescent="0.3">
      <c r="A29" s="28"/>
      <c r="B29" s="28"/>
      <c r="C29" s="28"/>
      <c r="D29" s="28"/>
      <c r="E29" s="28"/>
      <c r="F29" s="28"/>
      <c r="G29" s="28"/>
      <c r="H29" s="28"/>
      <c r="I29" s="1"/>
      <c r="J29" s="9"/>
      <c r="K29" s="9">
        <f t="shared" ref="K29:K31" si="2">J29*I29</f>
        <v>0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4"/>
    </row>
    <row r="30" spans="1:26" x14ac:dyDescent="0.3">
      <c r="A30" s="28"/>
      <c r="B30" s="28"/>
      <c r="C30" s="28" t="s">
        <v>21</v>
      </c>
      <c r="D30" s="28"/>
      <c r="E30" s="28"/>
      <c r="F30" s="28"/>
      <c r="G30" s="28"/>
      <c r="H30" s="28"/>
      <c r="I30" s="1"/>
      <c r="J30" s="9"/>
      <c r="K30" s="9">
        <f t="shared" si="2"/>
        <v>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4"/>
    </row>
    <row r="31" spans="1:26" x14ac:dyDescent="0.3">
      <c r="A31" s="28"/>
      <c r="B31" s="28"/>
      <c r="C31" s="28"/>
      <c r="D31" s="28"/>
      <c r="E31" s="28"/>
      <c r="F31" s="28"/>
      <c r="G31" s="28"/>
      <c r="H31" s="28"/>
      <c r="I31" s="1"/>
      <c r="J31" s="9"/>
      <c r="K31" s="9">
        <f t="shared" si="2"/>
        <v>0</v>
      </c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4"/>
    </row>
    <row r="32" spans="1:26" x14ac:dyDescent="0.3">
      <c r="A32" s="33"/>
      <c r="B32" s="33"/>
      <c r="C32" s="33"/>
      <c r="D32" s="33"/>
      <c r="E32" s="33"/>
      <c r="F32" s="33"/>
      <c r="G32" s="33"/>
      <c r="H32" s="33"/>
      <c r="I32" s="34"/>
      <c r="J32" s="11" t="s">
        <v>20</v>
      </c>
      <c r="K32" s="10">
        <f>SUM(K26:K31)</f>
        <v>0</v>
      </c>
      <c r="L32" s="28" t="str">
        <f>IF(K32&gt;G11, "You are over your event funds allowance and must pay the difference out of pocket or thru another funding source", "Good to go")</f>
        <v>Good to go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5"/>
      <c r="Y32" s="12"/>
      <c r="Z32" s="12"/>
    </row>
    <row r="33" spans="1:24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7" t="s">
        <v>29</v>
      </c>
      <c r="M33" s="27"/>
      <c r="N33" s="27"/>
      <c r="O33" s="16" t="str">
        <f>IF(K32-G11&gt;0, K32-G11, "$0")</f>
        <v>$0</v>
      </c>
      <c r="P33" s="22"/>
      <c r="Q33" s="22"/>
      <c r="R33" s="22"/>
      <c r="S33" s="22"/>
      <c r="T33" s="22"/>
      <c r="U33" s="22"/>
      <c r="V33" s="22"/>
      <c r="W33" s="22"/>
      <c r="X33" s="24"/>
    </row>
    <row r="34" spans="1:24" ht="15" thickBot="1" x14ac:dyDescent="0.3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6"/>
    </row>
    <row r="35" spans="1:24" ht="15" thickTop="1" x14ac:dyDescent="0.3"/>
  </sheetData>
  <mergeCells count="46">
    <mergeCell ref="C29:H29"/>
    <mergeCell ref="A30:B30"/>
    <mergeCell ref="C30:H30"/>
    <mergeCell ref="A24:K24"/>
    <mergeCell ref="A25:B25"/>
    <mergeCell ref="C25:H25"/>
    <mergeCell ref="A26:B26"/>
    <mergeCell ref="C26:H26"/>
    <mergeCell ref="A27:B27"/>
    <mergeCell ref="A2:N2"/>
    <mergeCell ref="A1:N1"/>
    <mergeCell ref="A6:N6"/>
    <mergeCell ref="A5:N5"/>
    <mergeCell ref="A8:E8"/>
    <mergeCell ref="A13:K13"/>
    <mergeCell ref="L22:N22"/>
    <mergeCell ref="A20:B20"/>
    <mergeCell ref="A4:N4"/>
    <mergeCell ref="A3:N3"/>
    <mergeCell ref="C10:F10"/>
    <mergeCell ref="C11:F11"/>
    <mergeCell ref="H10:I10"/>
    <mergeCell ref="H11:I11"/>
    <mergeCell ref="A15:B15"/>
    <mergeCell ref="A16:B16"/>
    <mergeCell ref="A17:B17"/>
    <mergeCell ref="A18:B18"/>
    <mergeCell ref="A19:B19"/>
    <mergeCell ref="C15:H15"/>
    <mergeCell ref="C16:H16"/>
    <mergeCell ref="L33:N33"/>
    <mergeCell ref="L32:W32"/>
    <mergeCell ref="L21:W21"/>
    <mergeCell ref="A14:B14"/>
    <mergeCell ref="C14:H14"/>
    <mergeCell ref="C27:H27"/>
    <mergeCell ref="C17:H17"/>
    <mergeCell ref="C18:H18"/>
    <mergeCell ref="C19:H19"/>
    <mergeCell ref="C20:H20"/>
    <mergeCell ref="A31:B31"/>
    <mergeCell ref="C31:H31"/>
    <mergeCell ref="A32:I32"/>
    <mergeCell ref="A28:B28"/>
    <mergeCell ref="C28:H28"/>
    <mergeCell ref="A29:B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U.S.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ALB, JUAN S 1st Lt USAF AFGSC 5 CES/CEOE</dc:creator>
  <cp:lastModifiedBy>WAGERS, SUSAN M NF-03 USAF AFGSC 5 FSS/FSK</cp:lastModifiedBy>
  <dcterms:created xsi:type="dcterms:W3CDTF">2020-10-02T18:33:08Z</dcterms:created>
  <dcterms:modified xsi:type="dcterms:W3CDTF">2021-05-20T17:37:09Z</dcterms:modified>
</cp:coreProperties>
</file>